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Ft124-InformeContratista" sheetId="1" r:id="rId1"/>
  </sheets>
  <definedNames>
    <definedName name="_xlnm.Print_Area" localSheetId="0">'Ft124-InformeContratista'!$A$1:$H$28</definedName>
    <definedName name="_xlnm.Print_Titles" localSheetId="0">'Ft124-InformeContratista'!$1:$3</definedName>
  </definedNames>
  <calcPr fullCalcOnLoad="1"/>
</workbook>
</file>

<file path=xl/sharedStrings.xml><?xml version="1.0" encoding="utf-8"?>
<sst xmlns="http://schemas.openxmlformats.org/spreadsheetml/2006/main" count="55" uniqueCount="46">
  <si>
    <t>FIRMA</t>
  </si>
  <si>
    <t>DEPENDENCIA:</t>
  </si>
  <si>
    <t>&lt;dd-mm-aaa&gt;</t>
  </si>
  <si>
    <t>1. DATOS GENERALES</t>
  </si>
  <si>
    <t>CONTRATO No.</t>
  </si>
  <si>
    <t>OBJETO:</t>
  </si>
  <si>
    <t>CONTRATISTA</t>
  </si>
  <si>
    <t>CONTRATISTA:</t>
  </si>
  <si>
    <t>FECHA DE SUSCRIPCIÓN:</t>
  </si>
  <si>
    <t>SUPERVISOR:</t>
  </si>
  <si>
    <t>FECHA DE INICIO:</t>
  </si>
  <si>
    <t>&lt;Objeto como aparece en el contrato&gt;</t>
  </si>
  <si>
    <t>&lt;Nombre del contratista&gt;</t>
  </si>
  <si>
    <t>&lt;Nombre del supervisor&gt;</t>
  </si>
  <si>
    <t>&lt;Valor en números&gt;</t>
  </si>
  <si>
    <t>&lt;Área para la que presta los servicios&gt;</t>
  </si>
  <si>
    <t>INFORME No.</t>
  </si>
  <si>
    <t>PERIODO DEL INFORME:</t>
  </si>
  <si>
    <t>&lt;Número&gt;</t>
  </si>
  <si>
    <t>Del &lt;día&gt; al &lt;día&gt; de &lt;mes&gt; de &lt;año&gt;</t>
  </si>
  <si>
    <t>&lt;Número del contrato&gt;</t>
  </si>
  <si>
    <t>FECHA:</t>
  </si>
  <si>
    <t>3. SEGURIDAD SOCIAL</t>
  </si>
  <si>
    <t>SERVICIO</t>
  </si>
  <si>
    <t>No. PLANILLA</t>
  </si>
  <si>
    <t>MES PAGADO</t>
  </si>
  <si>
    <t>FECHA DE PAGO</t>
  </si>
  <si>
    <t>Salud</t>
  </si>
  <si>
    <t>Pensión</t>
  </si>
  <si>
    <t>ARL</t>
  </si>
  <si>
    <t>Total</t>
  </si>
  <si>
    <t>CÉDULA:</t>
  </si>
  <si>
    <t>&lt;No. y lugar de expedición&gt;</t>
  </si>
  <si>
    <t>VALOR DE LOS HONORARIOS DEL PERIODO:</t>
  </si>
  <si>
    <t>ENTIDAD ASEGURADORA</t>
  </si>
  <si>
    <t>VALOR MÍNIMO A PAGAR</t>
  </si>
  <si>
    <t>&lt;valor en números&gt;</t>
  </si>
  <si>
    <t>INFORME DE ACTIVIDADES CONTRATO DE PRESTACIÓN DE SERVICIOS</t>
  </si>
  <si>
    <t xml:space="preserve">2. ACTIVIDADES DESARROLLADAS </t>
  </si>
  <si>
    <t xml:space="preserve">VALOR DEL CONTRATO </t>
  </si>
  <si>
    <t>FECHA DE TERMINACIÓN FINAL:</t>
  </si>
  <si>
    <r>
      <t>Código: GC-F</t>
    </r>
    <r>
      <rPr>
        <sz val="12"/>
        <color indexed="8"/>
        <rFont val="Tahoma"/>
        <family val="2"/>
      </rPr>
      <t>124</t>
    </r>
  </si>
  <si>
    <t>VALOR PAGADO SIN INTERESES DE MORA</t>
  </si>
  <si>
    <t>DESCRIBIR LAS ACTIVIDADES QUE DESARROLLO DURANTE EL PERIODO RELACIONADAS CON SUS OBLIGACIONES CONTRACTUALES (SI SE REQUIERE MAS ESPACIO PARA DESCRIBIR LAS ACTIVIDADES SE DEBE ANEXAR UN DOCUMENTOS EN WORD Y SE DEJA LA ANOTACIÓN VER ANEXO)</t>
  </si>
  <si>
    <t>Versión: 8</t>
  </si>
  <si>
    <t>Fecha: 28/02/2024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</si>
</sst>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right" vertical="center"/>
    </xf>
    <xf numFmtId="15" fontId="40" fillId="33" borderId="11" xfId="49" applyNumberFormat="1" applyFont="1" applyFill="1" applyBorder="1" applyAlignment="1" applyProtection="1">
      <alignment horizontal="left" vertical="center"/>
      <protection locked="0"/>
    </xf>
    <xf numFmtId="0" fontId="41" fillId="34" borderId="12" xfId="0" applyFont="1" applyFill="1" applyBorder="1" applyAlignment="1">
      <alignment horizontal="center" vertical="center"/>
    </xf>
    <xf numFmtId="15" fontId="40" fillId="33" borderId="13" xfId="49" applyNumberFormat="1" applyFont="1" applyFill="1" applyBorder="1" applyAlignment="1" applyProtection="1">
      <alignment horizontal="left" vertical="center"/>
      <protection locked="0"/>
    </xf>
    <xf numFmtId="0" fontId="39" fillId="33" borderId="0" xfId="0" applyFont="1" applyFill="1" applyAlignment="1">
      <alignment/>
    </xf>
    <xf numFmtId="15" fontId="40" fillId="33" borderId="13" xfId="49" applyNumberFormat="1" applyFont="1" applyFill="1" applyBorder="1" applyAlignment="1" applyProtection="1">
      <alignment vertical="center"/>
      <protection locked="0"/>
    </xf>
    <xf numFmtId="0" fontId="39" fillId="33" borderId="0" xfId="0" applyFont="1" applyFill="1" applyAlignment="1">
      <alignment horizontal="center"/>
    </xf>
    <xf numFmtId="3" fontId="40" fillId="0" borderId="12" xfId="0" applyNumberFormat="1" applyFont="1" applyBorder="1" applyAlignment="1">
      <alignment horizontal="center" vertical="center" wrapText="1"/>
    </xf>
    <xf numFmtId="15" fontId="40" fillId="33" borderId="12" xfId="49" applyNumberFormat="1" applyFont="1" applyFill="1" applyBorder="1" applyAlignment="1" applyProtection="1">
      <alignment horizontal="center" vertical="center"/>
      <protection locked="0"/>
    </xf>
    <xf numFmtId="180" fontId="40" fillId="33" borderId="12" xfId="49" applyNumberFormat="1" applyFont="1" applyFill="1" applyBorder="1" applyAlignment="1" applyProtection="1">
      <alignment horizontal="center" vertical="center"/>
      <protection/>
    </xf>
    <xf numFmtId="180" fontId="40" fillId="33" borderId="13" xfId="49" applyNumberFormat="1" applyFont="1" applyFill="1" applyBorder="1" applyAlignment="1" applyProtection="1">
      <alignment horizontal="center" vertical="center"/>
      <protection locked="0"/>
    </xf>
    <xf numFmtId="180" fontId="41" fillId="0" borderId="12" xfId="0" applyNumberFormat="1" applyFont="1" applyBorder="1" applyAlignment="1" applyProtection="1">
      <alignment horizontal="center" vertical="center" wrapText="1"/>
      <protection/>
    </xf>
    <xf numFmtId="0" fontId="40" fillId="33" borderId="0" xfId="0" applyFont="1" applyFill="1" applyAlignment="1">
      <alignment/>
    </xf>
    <xf numFmtId="15" fontId="40" fillId="33" borderId="14" xfId="49" applyNumberFormat="1" applyFont="1" applyFill="1" applyBorder="1" applyAlignment="1" applyProtection="1">
      <alignment vertical="center"/>
      <protection locked="0"/>
    </xf>
    <xf numFmtId="0" fontId="41" fillId="34" borderId="14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180" fontId="41" fillId="33" borderId="13" xfId="49" applyNumberFormat="1" applyFont="1" applyFill="1" applyBorder="1" applyAlignment="1" applyProtection="1">
      <alignment horizontal="center" vertical="center"/>
      <protection locked="0"/>
    </xf>
    <xf numFmtId="0" fontId="40" fillId="33" borderId="15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41" fillId="34" borderId="13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left" vertical="center"/>
    </xf>
    <xf numFmtId="0" fontId="41" fillId="34" borderId="25" xfId="0" applyFont="1" applyFill="1" applyBorder="1" applyAlignment="1">
      <alignment horizontal="left" vertical="center"/>
    </xf>
    <xf numFmtId="49" fontId="40" fillId="33" borderId="12" xfId="49" applyNumberFormat="1" applyFont="1" applyFill="1" applyBorder="1" applyAlignment="1" applyProtection="1">
      <alignment horizontal="justify" vertical="center"/>
      <protection locked="0"/>
    </xf>
    <xf numFmtId="49" fontId="40" fillId="33" borderId="13" xfId="49" applyNumberFormat="1" applyFont="1" applyFill="1" applyBorder="1" applyAlignment="1" applyProtection="1">
      <alignment horizontal="justify" vertical="center"/>
      <protection locked="0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85" fontId="40" fillId="33" borderId="14" xfId="49" applyFont="1" applyFill="1" applyBorder="1" applyAlignment="1" applyProtection="1">
      <alignment horizontal="center" vertical="center"/>
      <protection locked="0"/>
    </xf>
    <xf numFmtId="185" fontId="40" fillId="33" borderId="23" xfId="49" applyFont="1" applyFill="1" applyBorder="1" applyAlignment="1" applyProtection="1">
      <alignment horizontal="center" vertical="center"/>
      <protection locked="0"/>
    </xf>
    <xf numFmtId="37" fontId="40" fillId="33" borderId="12" xfId="49" applyNumberFormat="1" applyFont="1" applyFill="1" applyBorder="1" applyAlignment="1" applyProtection="1">
      <alignment horizontal="left" vertical="center"/>
      <protection locked="0"/>
    </xf>
    <xf numFmtId="0" fontId="41" fillId="0" borderId="24" xfId="0" applyFont="1" applyBorder="1" applyAlignment="1">
      <alignment horizontal="center" vertical="center" wrapText="1"/>
    </xf>
    <xf numFmtId="49" fontId="40" fillId="33" borderId="12" xfId="49" applyNumberFormat="1" applyFont="1" applyFill="1" applyBorder="1" applyAlignment="1" applyProtection="1">
      <alignment horizontal="justify" vertical="center" wrapText="1"/>
      <protection locked="0"/>
    </xf>
    <xf numFmtId="0" fontId="41" fillId="2" borderId="29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/>
    </xf>
    <xf numFmtId="0" fontId="40" fillId="33" borderId="31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  <xf numFmtId="0" fontId="41" fillId="0" borderId="2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180" fontId="41" fillId="33" borderId="12" xfId="49" applyNumberFormat="1" applyFont="1" applyFill="1" applyBorder="1" applyAlignment="1" applyProtection="1">
      <alignment horizontal="center" vertical="center"/>
      <protection locked="0"/>
    </xf>
    <xf numFmtId="180" fontId="41" fillId="33" borderId="13" xfId="49" applyNumberFormat="1" applyFont="1" applyFill="1" applyBorder="1" applyAlignment="1" applyProtection="1">
      <alignment horizontal="center" vertical="center"/>
      <protection locked="0"/>
    </xf>
    <xf numFmtId="0" fontId="40" fillId="0" borderId="33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37" fontId="40" fillId="33" borderId="14" xfId="49" applyNumberFormat="1" applyFont="1" applyFill="1" applyBorder="1" applyAlignment="1" applyProtection="1">
      <alignment horizontal="center" vertical="center"/>
      <protection locked="0"/>
    </xf>
    <xf numFmtId="37" fontId="40" fillId="33" borderId="25" xfId="49" applyNumberFormat="1" applyFont="1" applyFill="1" applyBorder="1" applyAlignment="1" applyProtection="1">
      <alignment horizontal="center" vertical="center"/>
      <protection locked="0"/>
    </xf>
    <xf numFmtId="0" fontId="41" fillId="34" borderId="28" xfId="0" applyFont="1" applyFill="1" applyBorder="1" applyAlignment="1">
      <alignment horizontal="left" vertical="center"/>
    </xf>
    <xf numFmtId="0" fontId="41" fillId="34" borderId="23" xfId="0" applyFont="1" applyFill="1" applyBorder="1" applyAlignment="1">
      <alignment horizontal="left" vertical="center"/>
    </xf>
    <xf numFmtId="0" fontId="41" fillId="0" borderId="24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1</xdr:col>
      <xdr:colOff>1190625</xdr:colOff>
      <xdr:row>2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352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tabSelected="1" view="pageBreakPreview" zoomScale="51" zoomScaleNormal="51" zoomScaleSheetLayoutView="51" workbookViewId="0" topLeftCell="A7">
      <selection activeCell="G4" sqref="G4"/>
    </sheetView>
  </sheetViews>
  <sheetFormatPr defaultColWidth="11.421875" defaultRowHeight="15"/>
  <cols>
    <col min="1" max="1" width="5.00390625" style="16" customWidth="1"/>
    <col min="2" max="2" width="21.57421875" style="16" customWidth="1"/>
    <col min="3" max="3" width="33.140625" style="16" customWidth="1"/>
    <col min="4" max="4" width="22.140625" style="16" customWidth="1"/>
    <col min="5" max="5" width="27.140625" style="16" bestFit="1" customWidth="1"/>
    <col min="6" max="6" width="37.57421875" style="16" customWidth="1"/>
    <col min="7" max="7" width="50.140625" style="16" customWidth="1"/>
    <col min="8" max="8" width="27.8515625" style="16" customWidth="1"/>
    <col min="9" max="16384" width="11.421875" style="1" customWidth="1"/>
  </cols>
  <sheetData>
    <row r="1" spans="1:8" ht="31.5" customHeight="1" thickBot="1">
      <c r="A1" s="56"/>
      <c r="B1" s="57"/>
      <c r="C1" s="26" t="s">
        <v>37</v>
      </c>
      <c r="D1" s="27"/>
      <c r="E1" s="27"/>
      <c r="F1" s="27"/>
      <c r="G1" s="28"/>
      <c r="H1" s="22" t="s">
        <v>41</v>
      </c>
    </row>
    <row r="2" spans="1:8" ht="31.5" customHeight="1" thickBot="1">
      <c r="A2" s="58"/>
      <c r="B2" s="59"/>
      <c r="C2" s="29"/>
      <c r="D2" s="30"/>
      <c r="E2" s="30"/>
      <c r="F2" s="30"/>
      <c r="G2" s="31"/>
      <c r="H2" s="23" t="s">
        <v>44</v>
      </c>
    </row>
    <row r="3" spans="1:8" ht="31.5" customHeight="1" thickBot="1">
      <c r="A3" s="60"/>
      <c r="B3" s="61"/>
      <c r="C3" s="32"/>
      <c r="D3" s="33"/>
      <c r="E3" s="33"/>
      <c r="F3" s="33"/>
      <c r="G3" s="34"/>
      <c r="H3" s="24" t="s">
        <v>45</v>
      </c>
    </row>
    <row r="4" spans="1:8" ht="36.75" customHeight="1">
      <c r="A4" s="2"/>
      <c r="B4" s="3"/>
      <c r="C4" s="3"/>
      <c r="D4" s="3"/>
      <c r="E4" s="3"/>
      <c r="F4" s="3"/>
      <c r="G4" s="4" t="s">
        <v>21</v>
      </c>
      <c r="H4" s="5" t="s">
        <v>2</v>
      </c>
    </row>
    <row r="5" spans="1:8" ht="30" customHeight="1">
      <c r="A5" s="53" t="s">
        <v>3</v>
      </c>
      <c r="B5" s="54"/>
      <c r="C5" s="54"/>
      <c r="D5" s="54"/>
      <c r="E5" s="54"/>
      <c r="F5" s="54"/>
      <c r="G5" s="54"/>
      <c r="H5" s="55"/>
    </row>
    <row r="6" spans="1:8" s="8" customFormat="1" ht="27.75" customHeight="1">
      <c r="A6" s="37" t="s">
        <v>4</v>
      </c>
      <c r="B6" s="38"/>
      <c r="C6" s="50" t="s">
        <v>20</v>
      </c>
      <c r="D6" s="50"/>
      <c r="E6" s="50"/>
      <c r="F6" s="50"/>
      <c r="G6" s="6" t="s">
        <v>8</v>
      </c>
      <c r="H6" s="7" t="s">
        <v>2</v>
      </c>
    </row>
    <row r="7" spans="1:8" ht="36" customHeight="1">
      <c r="A7" s="37" t="s">
        <v>5</v>
      </c>
      <c r="B7" s="38"/>
      <c r="C7" s="52" t="s">
        <v>11</v>
      </c>
      <c r="D7" s="52"/>
      <c r="E7" s="39"/>
      <c r="F7" s="39"/>
      <c r="G7" s="39"/>
      <c r="H7" s="40"/>
    </row>
    <row r="8" spans="1:8" ht="27.75" customHeight="1">
      <c r="A8" s="37" t="s">
        <v>7</v>
      </c>
      <c r="B8" s="38"/>
      <c r="C8" s="39" t="s">
        <v>12</v>
      </c>
      <c r="D8" s="39"/>
      <c r="E8" s="39"/>
      <c r="F8" s="39"/>
      <c r="G8" s="39"/>
      <c r="H8" s="40"/>
    </row>
    <row r="9" spans="1:8" ht="27.75" customHeight="1">
      <c r="A9" s="37" t="s">
        <v>9</v>
      </c>
      <c r="B9" s="38"/>
      <c r="C9" s="39" t="s">
        <v>13</v>
      </c>
      <c r="D9" s="39"/>
      <c r="E9" s="39"/>
      <c r="F9" s="39"/>
      <c r="G9" s="39"/>
      <c r="H9" s="40"/>
    </row>
    <row r="10" spans="1:8" ht="27.75" customHeight="1">
      <c r="A10" s="37" t="s">
        <v>1</v>
      </c>
      <c r="B10" s="38"/>
      <c r="C10" s="39" t="s">
        <v>15</v>
      </c>
      <c r="D10" s="39"/>
      <c r="E10" s="39"/>
      <c r="F10" s="39"/>
      <c r="G10" s="39"/>
      <c r="H10" s="40"/>
    </row>
    <row r="11" spans="1:8" ht="27.75" customHeight="1">
      <c r="A11" s="37" t="s">
        <v>10</v>
      </c>
      <c r="B11" s="38"/>
      <c r="C11" s="17" t="s">
        <v>2</v>
      </c>
      <c r="D11" s="35" t="s">
        <v>40</v>
      </c>
      <c r="E11" s="36"/>
      <c r="F11" s="9" t="s">
        <v>2</v>
      </c>
      <c r="G11" s="18" t="s">
        <v>39</v>
      </c>
      <c r="H11" s="14" t="s">
        <v>14</v>
      </c>
    </row>
    <row r="12" spans="1:8" ht="9.75" customHeight="1">
      <c r="A12" s="71"/>
      <c r="B12" s="72"/>
      <c r="C12" s="72"/>
      <c r="D12" s="72"/>
      <c r="E12" s="72"/>
      <c r="F12" s="72"/>
      <c r="G12" s="72"/>
      <c r="H12" s="73"/>
    </row>
    <row r="13" spans="1:8" ht="30" customHeight="1">
      <c r="A13" s="53" t="s">
        <v>38</v>
      </c>
      <c r="B13" s="54"/>
      <c r="C13" s="54"/>
      <c r="D13" s="54"/>
      <c r="E13" s="54"/>
      <c r="F13" s="54"/>
      <c r="G13" s="54"/>
      <c r="H13" s="55"/>
    </row>
    <row r="14" spans="1:8" ht="27.75" customHeight="1">
      <c r="A14" s="74" t="s">
        <v>16</v>
      </c>
      <c r="B14" s="75"/>
      <c r="C14" s="75"/>
      <c r="D14" s="76" t="s">
        <v>18</v>
      </c>
      <c r="E14" s="77"/>
      <c r="F14" s="6" t="s">
        <v>17</v>
      </c>
      <c r="G14" s="48" t="s">
        <v>19</v>
      </c>
      <c r="H14" s="49"/>
    </row>
    <row r="15" spans="1:8" ht="129.75" customHeight="1">
      <c r="A15" s="43" t="s">
        <v>43</v>
      </c>
      <c r="B15" s="44"/>
      <c r="C15" s="44"/>
      <c r="D15" s="44"/>
      <c r="E15" s="44"/>
      <c r="F15" s="44"/>
      <c r="G15" s="44"/>
      <c r="H15" s="45"/>
    </row>
    <row r="16" spans="1:8" ht="20.25" customHeight="1">
      <c r="A16" s="51"/>
      <c r="B16" s="44"/>
      <c r="C16" s="44"/>
      <c r="D16" s="44"/>
      <c r="E16" s="44"/>
      <c r="F16" s="44"/>
      <c r="G16" s="44"/>
      <c r="H16" s="45"/>
    </row>
    <row r="17" spans="1:8" ht="30" customHeight="1">
      <c r="A17" s="53" t="s">
        <v>22</v>
      </c>
      <c r="B17" s="54"/>
      <c r="C17" s="54"/>
      <c r="D17" s="54"/>
      <c r="E17" s="54"/>
      <c r="F17" s="54"/>
      <c r="G17" s="54"/>
      <c r="H17" s="55"/>
    </row>
    <row r="18" spans="1:8" ht="30" customHeight="1">
      <c r="A18" s="64" t="s">
        <v>33</v>
      </c>
      <c r="B18" s="65"/>
      <c r="C18" s="65"/>
      <c r="D18" s="65"/>
      <c r="E18" s="65"/>
      <c r="F18" s="66" t="s">
        <v>36</v>
      </c>
      <c r="G18" s="66"/>
      <c r="H18" s="67"/>
    </row>
    <row r="19" spans="1:8" s="10" customFormat="1" ht="55.5" customHeight="1">
      <c r="A19" s="64" t="s">
        <v>23</v>
      </c>
      <c r="B19" s="65"/>
      <c r="C19" s="20" t="s">
        <v>34</v>
      </c>
      <c r="D19" s="20" t="s">
        <v>25</v>
      </c>
      <c r="E19" s="20" t="s">
        <v>24</v>
      </c>
      <c r="F19" s="20" t="s">
        <v>26</v>
      </c>
      <c r="G19" s="20" t="s">
        <v>35</v>
      </c>
      <c r="H19" s="25" t="s">
        <v>42</v>
      </c>
    </row>
    <row r="20" spans="1:8" ht="36" customHeight="1">
      <c r="A20" s="46" t="s">
        <v>27</v>
      </c>
      <c r="B20" s="47"/>
      <c r="C20" s="19"/>
      <c r="D20" s="19"/>
      <c r="E20" s="11">
        <v>0</v>
      </c>
      <c r="F20" s="12" t="s">
        <v>2</v>
      </c>
      <c r="G20" s="13" t="e">
        <f>IF(($F$18*0.4)&lt;=1300000,1300000,($F$18*0.4))*0.125</f>
        <v>#VALUE!</v>
      </c>
      <c r="H20" s="14" t="s">
        <v>14</v>
      </c>
    </row>
    <row r="21" spans="1:8" ht="36" customHeight="1">
      <c r="A21" s="46" t="s">
        <v>28</v>
      </c>
      <c r="B21" s="47"/>
      <c r="C21" s="19"/>
      <c r="D21" s="19"/>
      <c r="E21" s="11">
        <f>E20</f>
        <v>0</v>
      </c>
      <c r="F21" s="12" t="s">
        <v>2</v>
      </c>
      <c r="G21" s="13" t="e">
        <f>IF(($F$18*0.4)&lt;=1300000,1300000,($F$18*0.4))*0.16</f>
        <v>#VALUE!</v>
      </c>
      <c r="H21" s="14" t="s">
        <v>14</v>
      </c>
    </row>
    <row r="22" spans="1:8" ht="36" customHeight="1">
      <c r="A22" s="46" t="s">
        <v>29</v>
      </c>
      <c r="B22" s="47"/>
      <c r="C22" s="19"/>
      <c r="D22" s="19"/>
      <c r="E22" s="11">
        <f>E21</f>
        <v>0</v>
      </c>
      <c r="F22" s="12" t="s">
        <v>2</v>
      </c>
      <c r="G22" s="13" t="e">
        <f>IF(($F$18*0.4)&lt;=1300000,1300000,($F$18*0.4))*0.00522</f>
        <v>#VALUE!</v>
      </c>
      <c r="H22" s="14" t="s">
        <v>14</v>
      </c>
    </row>
    <row r="23" spans="1:8" ht="24" customHeight="1">
      <c r="A23" s="62" t="s">
        <v>30</v>
      </c>
      <c r="B23" s="63"/>
      <c r="C23" s="63"/>
      <c r="D23" s="63"/>
      <c r="E23" s="63"/>
      <c r="F23" s="63"/>
      <c r="G23" s="15" t="e">
        <f>SUM(G20:G22)</f>
        <v>#VALUE!</v>
      </c>
      <c r="H23" s="21">
        <f>SUM(H20:H22)</f>
        <v>0</v>
      </c>
    </row>
    <row r="24" spans="1:8" ht="8.25" customHeight="1">
      <c r="A24" s="51"/>
      <c r="B24" s="44"/>
      <c r="C24" s="44"/>
      <c r="D24" s="44"/>
      <c r="E24" s="44"/>
      <c r="F24" s="44"/>
      <c r="G24" s="44"/>
      <c r="H24" s="45"/>
    </row>
    <row r="25" spans="1:8" ht="21.75" customHeight="1">
      <c r="A25" s="37" t="s">
        <v>6</v>
      </c>
      <c r="B25" s="78"/>
      <c r="C25" s="78"/>
      <c r="D25" s="78"/>
      <c r="E25" s="78"/>
      <c r="F25" s="78"/>
      <c r="G25" s="78"/>
      <c r="H25" s="79"/>
    </row>
    <row r="26" spans="1:8" ht="53.25" customHeight="1">
      <c r="A26" s="80" t="s">
        <v>0</v>
      </c>
      <c r="B26" s="81"/>
      <c r="C26" s="81"/>
      <c r="D26" s="81"/>
      <c r="E26" s="81"/>
      <c r="F26" s="81"/>
      <c r="G26" s="81"/>
      <c r="H26" s="82"/>
    </row>
    <row r="27" spans="1:8" ht="29.25" customHeight="1" thickBot="1">
      <c r="A27" s="41" t="s">
        <v>31</v>
      </c>
      <c r="B27" s="42"/>
      <c r="C27" s="68" t="s">
        <v>32</v>
      </c>
      <c r="D27" s="69"/>
      <c r="E27" s="69"/>
      <c r="F27" s="69"/>
      <c r="G27" s="69"/>
      <c r="H27" s="70"/>
    </row>
  </sheetData>
  <sheetProtection/>
  <mergeCells count="35">
    <mergeCell ref="C27:H27"/>
    <mergeCell ref="A12:H12"/>
    <mergeCell ref="A14:C14"/>
    <mergeCell ref="D14:E14"/>
    <mergeCell ref="A25:H25"/>
    <mergeCell ref="A26:H26"/>
    <mergeCell ref="A1:B3"/>
    <mergeCell ref="A22:B22"/>
    <mergeCell ref="A17:H17"/>
    <mergeCell ref="A23:F23"/>
    <mergeCell ref="A13:H13"/>
    <mergeCell ref="A19:B19"/>
    <mergeCell ref="A16:H16"/>
    <mergeCell ref="A20:B20"/>
    <mergeCell ref="A18:E18"/>
    <mergeCell ref="F18:H18"/>
    <mergeCell ref="C6:F6"/>
    <mergeCell ref="A24:H24"/>
    <mergeCell ref="C7:H7"/>
    <mergeCell ref="C8:H8"/>
    <mergeCell ref="C10:H10"/>
    <mergeCell ref="A5:H5"/>
    <mergeCell ref="A6:B6"/>
    <mergeCell ref="A7:B7"/>
    <mergeCell ref="A10:B10"/>
    <mergeCell ref="C1:G3"/>
    <mergeCell ref="D11:E11"/>
    <mergeCell ref="A8:B8"/>
    <mergeCell ref="C9:H9"/>
    <mergeCell ref="A27:B27"/>
    <mergeCell ref="A11:B11"/>
    <mergeCell ref="A15:H15"/>
    <mergeCell ref="A21:B21"/>
    <mergeCell ref="G14:H14"/>
    <mergeCell ref="A9:B9"/>
  </mergeCells>
  <conditionalFormatting sqref="H4 F21 H23 G14 C10:D10">
    <cfRule type="containsBlanks" priority="59" dxfId="0">
      <formula>LEN(TRIM(C4))=0</formula>
    </cfRule>
  </conditionalFormatting>
  <conditionalFormatting sqref="C7:D7">
    <cfRule type="containsBlanks" priority="55" dxfId="0">
      <formula>LEN(TRIM(C7))=0</formula>
    </cfRule>
  </conditionalFormatting>
  <conditionalFormatting sqref="C6:D6">
    <cfRule type="containsBlanks" priority="56" dxfId="0">
      <formula>LEN(TRIM(C6))=0</formula>
    </cfRule>
  </conditionalFormatting>
  <conditionalFormatting sqref="D14">
    <cfRule type="containsBlanks" priority="44" dxfId="0">
      <formula>LEN(TRIM(D14))=0</formula>
    </cfRule>
  </conditionalFormatting>
  <conditionalFormatting sqref="H6">
    <cfRule type="containsBlanks" priority="38" dxfId="0">
      <formula>LEN(TRIM(H6))=0</formula>
    </cfRule>
  </conditionalFormatting>
  <conditionalFormatting sqref="C11">
    <cfRule type="containsBlanks" priority="37" dxfId="0">
      <formula>LEN(TRIM(C11))=0</formula>
    </cfRule>
  </conditionalFormatting>
  <conditionalFormatting sqref="F20">
    <cfRule type="containsBlanks" priority="35" dxfId="0">
      <formula>LEN(TRIM(F20))=0</formula>
    </cfRule>
  </conditionalFormatting>
  <conditionalFormatting sqref="H20">
    <cfRule type="containsBlanks" priority="33" dxfId="0">
      <formula>LEN(TRIM(H20))=0</formula>
    </cfRule>
  </conditionalFormatting>
  <conditionalFormatting sqref="F22">
    <cfRule type="containsBlanks" priority="28" dxfId="0">
      <formula>LEN(TRIM(F22))=0</formula>
    </cfRule>
  </conditionalFormatting>
  <conditionalFormatting sqref="C8:D9">
    <cfRule type="containsBlanks" priority="27" dxfId="0">
      <formula>LEN(TRIM(C8))=0</formula>
    </cfRule>
  </conditionalFormatting>
  <conditionalFormatting sqref="H21:H22">
    <cfRule type="containsBlanks" priority="25" dxfId="0">
      <formula>LEN(TRIM(H21))=0</formula>
    </cfRule>
  </conditionalFormatting>
  <conditionalFormatting sqref="G20:G22">
    <cfRule type="containsBlanks" priority="9" dxfId="0">
      <formula>LEN(TRIM(G20))=0</formula>
    </cfRule>
  </conditionalFormatting>
  <conditionalFormatting sqref="F18">
    <cfRule type="containsBlanks" priority="10" dxfId="0">
      <formula>LEN(TRIM(F18))=0</formula>
    </cfRule>
  </conditionalFormatting>
  <conditionalFormatting sqref="F11">
    <cfRule type="containsBlanks" priority="2" dxfId="0">
      <formula>LEN(TRIM(F11))=0</formula>
    </cfRule>
  </conditionalFormatting>
  <conditionalFormatting sqref="H11">
    <cfRule type="containsBlanks" priority="1" dxfId="0">
      <formula>LEN(TRIM(H11))=0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CFP-5298</dc:creator>
  <cp:keywords/>
  <dc:description/>
  <cp:lastModifiedBy>Luisa Fernanda Gonzalez Garzon</cp:lastModifiedBy>
  <cp:lastPrinted>2022-03-02T19:52:20Z</cp:lastPrinted>
  <dcterms:created xsi:type="dcterms:W3CDTF">2014-01-15T22:53:40Z</dcterms:created>
  <dcterms:modified xsi:type="dcterms:W3CDTF">2024-03-08T21:03:55Z</dcterms:modified>
  <cp:category/>
  <cp:version/>
  <cp:contentType/>
  <cp:contentStatus/>
</cp:coreProperties>
</file>